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-LOAN RECOVERY\MANUTENÇÃO\2020\12\10\ORGANIZAR FINANÇAS\RESOURCES\"/>
    </mc:Choice>
  </mc:AlternateContent>
  <xr:revisionPtr revIDLastSave="0" documentId="13_ncr:1_{3A990215-05F4-4C90-B599-C91B0D351D5E}" xr6:coauthVersionLast="45" xr6:coauthVersionMax="45" xr10:uidLastSave="{00000000-0000-0000-0000-000000000000}"/>
  <workbookProtection workbookAlgorithmName="SHA-512" workbookHashValue="BxbsxdJlqzqlNqgCCIfb762ku4kdu9W7xAtRaTBZEnbKGMSCVnjo54bV+UppcOntCoVZ0UNY39/BC03cdUpB5Q==" workbookSaltValue="mPD+s853ZcUyuF3TUNgplQ==" workbookSpinCount="100000" lockStructure="1"/>
  <bookViews>
    <workbookView xWindow="-120" yWindow="-120" windowWidth="57840" windowHeight="32190" xr2:uid="{00000000-000D-0000-FFFF-FFFF00000000}"/>
  </bookViews>
  <sheets>
    <sheet name="2021" sheetId="9" r:id="rId1"/>
  </sheets>
  <calcPr calcId="191029"/>
  <customWorkbookViews>
    <customWorkbookView name="web-dev - Personal View" guid="{F5B70641-D200-4BB6-84FF-5494C770D94D}" mergeInterval="0" personalView="1" maximized="1" xWindow="-8" yWindow="-8" windowWidth="1936" windowHeight="1066" activeSheetId="3" showComments="commIndAndComment"/>
    <customWorkbookView name="Pâm - Personal View" guid="{831CA0E3-CFA8-4178-B381-C9E1D325D8F5}" mergeInterval="0" personalView="1" maximized="1" xWindow="-8" yWindow="-8" windowWidth="1936" windowHeight="1056" activeSheetId="3"/>
    <customWorkbookView name="junior-designer - Personal View" guid="{5C69A977-156D-4DDC-94F4-A7D9BF39C95A}" mergeInterval="0" personalView="1" maximized="1" xWindow="-8" yWindow="-8" windowWidth="1936" windowHeight="1066" activeSheetId="8"/>
    <customWorkbookView name="dgsjunior - Personal View" guid="{18EB473A-F605-4864-844A-104A435DA690}" mergeInterval="0" personalView="1" maximized="1" windowWidth="1920" windowHeight="865" activeSheetId="6"/>
    <customWorkbookView name="junior-designer - Modo de exibição pessoal" guid="{019119D0-A138-4A2E-B597-453B0F1559EA}" mergeInterval="0" personalView="1" maximized="1" xWindow="1" yWindow="1" windowWidth="1920" windowHeight="860" activeSheetId="4"/>
    <customWorkbookView name="Designer - Modo de exibição pessoal" guid="{40FB68AD-0ADD-43FD-917B-4305D937B2D8}" mergeInterval="0" personalView="1" maximized="1" xWindow="1" yWindow="1" windowWidth="1920" windowHeight="889" activeSheetId="3"/>
  </customWorkbookViews>
</workbook>
</file>

<file path=xl/calcChain.xml><?xml version="1.0" encoding="utf-8"?>
<calcChain xmlns="http://schemas.openxmlformats.org/spreadsheetml/2006/main">
  <c r="C144" i="9" l="1"/>
  <c r="D144" i="9"/>
  <c r="E144" i="9"/>
  <c r="F144" i="9"/>
  <c r="G144" i="9"/>
  <c r="H144" i="9"/>
  <c r="I144" i="9"/>
  <c r="J144" i="9"/>
  <c r="K144" i="9"/>
  <c r="L144" i="9"/>
  <c r="M144" i="9"/>
  <c r="C141" i="9"/>
  <c r="D141" i="9"/>
  <c r="E141" i="9"/>
  <c r="F141" i="9"/>
  <c r="G141" i="9"/>
  <c r="H141" i="9"/>
  <c r="I141" i="9"/>
  <c r="J141" i="9"/>
  <c r="K141" i="9"/>
  <c r="L141" i="9"/>
  <c r="M141" i="9"/>
  <c r="C129" i="9"/>
  <c r="D129" i="9"/>
  <c r="E129" i="9"/>
  <c r="F129" i="9"/>
  <c r="G129" i="9"/>
  <c r="H129" i="9"/>
  <c r="I129" i="9"/>
  <c r="J129" i="9"/>
  <c r="K129" i="9"/>
  <c r="L129" i="9"/>
  <c r="M129" i="9"/>
  <c r="B129" i="9"/>
  <c r="C117" i="9"/>
  <c r="D117" i="9"/>
  <c r="E117" i="9"/>
  <c r="F117" i="9"/>
  <c r="G117" i="9"/>
  <c r="H117" i="9"/>
  <c r="I117" i="9"/>
  <c r="J117" i="9"/>
  <c r="K117" i="9"/>
  <c r="L117" i="9"/>
  <c r="M117" i="9"/>
  <c r="C105" i="9"/>
  <c r="D105" i="9"/>
  <c r="E105" i="9"/>
  <c r="F105" i="9"/>
  <c r="G105" i="9"/>
  <c r="H105" i="9"/>
  <c r="I105" i="9"/>
  <c r="J105" i="9"/>
  <c r="K105" i="9"/>
  <c r="L105" i="9"/>
  <c r="M105" i="9"/>
  <c r="C93" i="9"/>
  <c r="D93" i="9"/>
  <c r="E93" i="9"/>
  <c r="F93" i="9"/>
  <c r="G93" i="9"/>
  <c r="H93" i="9"/>
  <c r="I93" i="9"/>
  <c r="J93" i="9"/>
  <c r="K93" i="9"/>
  <c r="L93" i="9"/>
  <c r="M93" i="9"/>
  <c r="C81" i="9"/>
  <c r="D81" i="9"/>
  <c r="E81" i="9"/>
  <c r="F81" i="9"/>
  <c r="G81" i="9"/>
  <c r="H81" i="9"/>
  <c r="I81" i="9"/>
  <c r="J81" i="9"/>
  <c r="K81" i="9"/>
  <c r="L81" i="9"/>
  <c r="M81" i="9"/>
  <c r="C69" i="9"/>
  <c r="D69" i="9"/>
  <c r="E69" i="9"/>
  <c r="F69" i="9"/>
  <c r="G69" i="9"/>
  <c r="H69" i="9"/>
  <c r="I69" i="9"/>
  <c r="J69" i="9"/>
  <c r="K69" i="9"/>
  <c r="L69" i="9"/>
  <c r="M69" i="9"/>
  <c r="C45" i="9"/>
  <c r="D45" i="9"/>
  <c r="E45" i="9"/>
  <c r="F45" i="9"/>
  <c r="G45" i="9"/>
  <c r="H45" i="9"/>
  <c r="I45" i="9"/>
  <c r="J45" i="9"/>
  <c r="K45" i="9"/>
  <c r="L45" i="9"/>
  <c r="M45" i="9"/>
  <c r="B45" i="9"/>
  <c r="B20" i="9"/>
  <c r="D33" i="9"/>
  <c r="E33" i="9"/>
  <c r="F33" i="9"/>
  <c r="G33" i="9"/>
  <c r="H33" i="9"/>
  <c r="I33" i="9"/>
  <c r="J33" i="9"/>
  <c r="K33" i="9"/>
  <c r="L33" i="9"/>
  <c r="M33" i="9"/>
  <c r="C33" i="9"/>
  <c r="B33" i="9"/>
  <c r="C20" i="9"/>
  <c r="D20" i="9"/>
  <c r="E20" i="9"/>
  <c r="F20" i="9"/>
  <c r="G20" i="9"/>
  <c r="H20" i="9"/>
  <c r="I20" i="9"/>
  <c r="J20" i="9"/>
  <c r="K20" i="9"/>
  <c r="L20" i="9"/>
  <c r="M20" i="9"/>
  <c r="B117" i="9"/>
  <c r="B141" i="9" l="1"/>
  <c r="B105" i="9"/>
  <c r="B93" i="9"/>
  <c r="B81" i="9"/>
  <c r="B69" i="9"/>
  <c r="M57" i="9"/>
  <c r="L57" i="9"/>
  <c r="K57" i="9"/>
  <c r="J57" i="9"/>
  <c r="I57" i="9"/>
  <c r="H57" i="9"/>
  <c r="G57" i="9"/>
  <c r="F57" i="9"/>
  <c r="E57" i="9"/>
  <c r="D57" i="9"/>
  <c r="C57" i="9"/>
  <c r="B57" i="9"/>
  <c r="M145" i="9"/>
  <c r="L145" i="9"/>
  <c r="K145" i="9"/>
  <c r="J145" i="9"/>
  <c r="I145" i="9"/>
  <c r="H145" i="9"/>
  <c r="G145" i="9"/>
  <c r="F145" i="9"/>
  <c r="E145" i="9"/>
  <c r="D145" i="9"/>
  <c r="C145" i="9"/>
  <c r="B145" i="9"/>
  <c r="B144" i="9" l="1"/>
  <c r="E146" i="9"/>
  <c r="F146" i="9"/>
  <c r="N145" i="9"/>
  <c r="I146" i="9" l="1"/>
  <c r="M146" i="9"/>
  <c r="B146" i="9"/>
  <c r="B147" i="9" s="1"/>
  <c r="D146" i="9"/>
  <c r="H146" i="9"/>
  <c r="C146" i="9"/>
  <c r="J146" i="9"/>
  <c r="L146" i="9"/>
  <c r="G146" i="9"/>
  <c r="N144" i="9"/>
  <c r="K146" i="9"/>
  <c r="E147" i="9" l="1"/>
  <c r="F147" i="9"/>
  <c r="D147" i="9"/>
  <c r="C147" i="9"/>
  <c r="I147" i="9"/>
  <c r="L147" i="9"/>
  <c r="H147" i="9"/>
  <c r="J147" i="9"/>
  <c r="G147" i="9"/>
  <c r="M147" i="9"/>
  <c r="N147" i="9"/>
  <c r="K147" i="9"/>
  <c r="N146" i="9"/>
</calcChain>
</file>

<file path=xl/sharedStrings.xml><?xml version="1.0" encoding="utf-8"?>
<sst xmlns="http://schemas.openxmlformats.org/spreadsheetml/2006/main" count="96" uniqueCount="82">
  <si>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</si>
  <si>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</si>
  <si>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</si>
  <si>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</si>
  <si>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</si>
  <si>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</si>
  <si>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</si>
  <si>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</si>
  <si>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</si>
  <si>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</si>
  <si>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</si>
  <si>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</si>
  <si>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Receitas</t>
  </si>
  <si>
    <t>Salário</t>
  </si>
  <si>
    <t>TOTAL DE RECEITAS</t>
  </si>
  <si>
    <t>Despesas</t>
  </si>
  <si>
    <t>Total de moradia</t>
  </si>
  <si>
    <t>Alimentação</t>
  </si>
  <si>
    <t>Supermercado</t>
  </si>
  <si>
    <t>Padaria</t>
  </si>
  <si>
    <t>Outros</t>
  </si>
  <si>
    <t>Total de alimentação</t>
  </si>
  <si>
    <t>Transporte</t>
  </si>
  <si>
    <t>Total de transporte</t>
  </si>
  <si>
    <t>Saúde</t>
  </si>
  <si>
    <t>Farmácia</t>
  </si>
  <si>
    <t>Educação</t>
  </si>
  <si>
    <t>Total de educação</t>
  </si>
  <si>
    <t>Lazer</t>
  </si>
  <si>
    <t>Viagens</t>
  </si>
  <si>
    <t>Total de lazer</t>
  </si>
  <si>
    <t>Cuidados pessoais</t>
  </si>
  <si>
    <t>Obrigações financeiras</t>
  </si>
  <si>
    <t>Poupança</t>
  </si>
  <si>
    <t>Total de obrigações financeiras</t>
  </si>
  <si>
    <t>Consultas médicas</t>
  </si>
  <si>
    <t>Roupas</t>
  </si>
  <si>
    <t>TOTAL DE DESPESAS</t>
  </si>
  <si>
    <t>RESULTADO</t>
  </si>
  <si>
    <t>Outros gastos</t>
  </si>
  <si>
    <t>Ano</t>
  </si>
  <si>
    <t>Saldo Acumulado</t>
  </si>
  <si>
    <t>Total despedas</t>
  </si>
  <si>
    <t>SALDO</t>
  </si>
  <si>
    <t>Dentista</t>
  </si>
  <si>
    <t>Outras despesas</t>
  </si>
  <si>
    <t>Fornecimento de Água</t>
  </si>
  <si>
    <t>Fornecimento de Gás</t>
  </si>
  <si>
    <t>Telemóvel</t>
  </si>
  <si>
    <t>Internet</t>
  </si>
  <si>
    <t>Talho</t>
  </si>
  <si>
    <t>Restaurante</t>
  </si>
  <si>
    <t>Café</t>
  </si>
  <si>
    <t>Seguro Saúde</t>
  </si>
  <si>
    <t>Exames Médicos</t>
  </si>
  <si>
    <t>Total de saúde</t>
  </si>
  <si>
    <t>Escola</t>
  </si>
  <si>
    <t>Universidade</t>
  </si>
  <si>
    <t>Materiais</t>
  </si>
  <si>
    <t>Explicações</t>
  </si>
  <si>
    <t>Ginásio</t>
  </si>
  <si>
    <t>Festas</t>
  </si>
  <si>
    <t>Sapatos</t>
  </si>
  <si>
    <t>Investimentos</t>
  </si>
  <si>
    <t>Bolsa</t>
  </si>
  <si>
    <t>Reforma</t>
  </si>
  <si>
    <t>IRS</t>
  </si>
  <si>
    <t>Total de extras</t>
  </si>
  <si>
    <t>Folha de Cálculo de Controlo Financeiro</t>
  </si>
  <si>
    <t>Outros Gastos Extras</t>
  </si>
  <si>
    <t>Casa</t>
  </si>
  <si>
    <t>Fornecimento de Energia Elétrica</t>
  </si>
  <si>
    <t>Telefone</t>
  </si>
  <si>
    <t>Mercado</t>
  </si>
  <si>
    <t>Combustível</t>
  </si>
  <si>
    <t>Cinema/Teatro</t>
  </si>
  <si>
    <t>Cuidados Pessoais</t>
  </si>
  <si>
    <t>Passe Social</t>
  </si>
  <si>
    <t xml:space="preserve">Total de cuidados pessoais </t>
  </si>
  <si>
    <t>Cabelereiro</t>
  </si>
  <si>
    <t>IUC</t>
  </si>
  <si>
    <t>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</si>
</sst>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816]_-;\-* #,##0.00\ [$€-816]_-;_-* &quot;-&quot;??\ [$€-816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theme="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/>
      <right style="thin">
        <color theme="0" tint="-0.499984740745262"/>
      </right>
      <top style="thin">
        <color theme="4"/>
      </top>
      <bottom style="double">
        <color theme="4"/>
      </bottom>
      <diagonal/>
    </border>
    <border>
      <left/>
      <right style="thin">
        <color theme="0" tint="-0.499984740745262"/>
      </right>
      <top style="double">
        <color theme="4"/>
      </top>
      <bottom style="thick">
        <color theme="9" tint="-0.249977111117893"/>
      </bottom>
      <diagonal/>
    </border>
    <border>
      <left/>
      <right/>
      <top style="thick">
        <color theme="4" tint="-0.249977111117893"/>
      </top>
      <bottom/>
      <diagonal/>
    </border>
    <border>
      <left/>
      <right style="thin">
        <color theme="0" tint="-0.499984740745262"/>
      </right>
      <top/>
      <bottom style="thick">
        <color theme="4" tint="-0.249977111117893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thick">
        <color theme="9" tint="-0.249977111117893"/>
      </top>
      <bottom/>
      <diagonal/>
    </border>
    <border>
      <left/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/>
      <bottom style="thin">
        <color rgb="FF008000"/>
      </bottom>
      <diagonal/>
    </border>
    <border>
      <left/>
      <right style="thin">
        <color theme="1" tint="0.499984740745262"/>
      </right>
      <top style="thin">
        <color rgb="FF008000"/>
      </top>
      <bottom style="double">
        <color rgb="FF008000"/>
      </bottom>
      <diagonal/>
    </border>
    <border>
      <left/>
      <right style="thin">
        <color theme="1" tint="0.499984740745262"/>
      </right>
      <top/>
      <bottom style="thick">
        <color theme="4" tint="-0.249977111117893"/>
      </bottom>
      <diagonal/>
    </border>
    <border>
      <left style="thin">
        <color theme="0" tint="-0.499984740745262"/>
      </left>
      <right style="thin">
        <color theme="1" tint="0.499984740745262"/>
      </right>
      <top style="thick">
        <color theme="4" tint="-0.249977111117893"/>
      </top>
      <bottom/>
      <diagonal/>
    </border>
    <border>
      <left/>
      <right style="thin">
        <color theme="1" tint="0.499984740745262"/>
      </right>
      <top style="thin">
        <color theme="4"/>
      </top>
      <bottom style="double">
        <color theme="4"/>
      </bottom>
      <diagonal/>
    </border>
    <border>
      <left/>
      <right style="thin">
        <color theme="1" tint="0.499984740745262"/>
      </right>
      <top style="double">
        <color theme="4"/>
      </top>
      <bottom style="thick">
        <color theme="9" tint="-0.249977111117893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ck">
        <color theme="4" tint="-0.249977111117893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4"/>
      </top>
      <bottom style="thick">
        <color theme="9" tint="-0.249977111117893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rgb="FF00800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rgb="FF008000"/>
      </top>
      <bottom style="double">
        <color rgb="FF008000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rgb="FF008000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9" tint="-0.249977111117893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double">
        <color indexed="64"/>
      </bottom>
      <diagonal/>
    </border>
    <border>
      <left/>
      <right style="thin">
        <color theme="0" tint="-0.499984740745262"/>
      </right>
      <top style="double">
        <color indexed="64"/>
      </top>
      <bottom style="thin">
        <color theme="0" tint="-0.499984740745262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6" fillId="0" borderId="3" applyNumberFormat="0" applyFill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1" fillId="5" borderId="0" applyNumberFormat="0" applyBorder="0" applyAlignment="0" applyProtection="0"/>
    <xf numFmtId="4" fontId="1" fillId="9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0" fillId="0" borderId="4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6" fillId="0" borderId="0" xfId="0" applyFont="1"/>
    <xf numFmtId="0" fontId="6" fillId="0" borderId="9" xfId="4" applyBorder="1"/>
    <xf numFmtId="0" fontId="8" fillId="0" borderId="10" xfId="2" applyFont="1" applyBorder="1"/>
    <xf numFmtId="0" fontId="7" fillId="2" borderId="11" xfId="5" applyBorder="1"/>
    <xf numFmtId="0" fontId="0" fillId="0" borderId="5" xfId="0" applyBorder="1" applyAlignment="1">
      <alignment horizontal="left"/>
    </xf>
    <xf numFmtId="0" fontId="3" fillId="0" borderId="12" xfId="2" applyBorder="1"/>
    <xf numFmtId="0" fontId="6" fillId="0" borderId="6" xfId="0" applyFont="1" applyBorder="1" applyAlignment="1">
      <alignment horizontal="right"/>
    </xf>
    <xf numFmtId="0" fontId="5" fillId="4" borderId="14" xfId="7" applyFont="1" applyBorder="1"/>
    <xf numFmtId="0" fontId="5" fillId="4" borderId="7" xfId="7" applyFont="1" applyBorder="1"/>
    <xf numFmtId="0" fontId="6" fillId="5" borderId="7" xfId="8" applyFont="1" applyBorder="1"/>
    <xf numFmtId="0" fontId="0" fillId="0" borderId="7" xfId="0" applyBorder="1"/>
    <xf numFmtId="0" fontId="0" fillId="0" borderId="15" xfId="0" applyBorder="1"/>
    <xf numFmtId="0" fontId="10" fillId="3" borderId="16" xfId="6" applyFont="1" applyBorder="1"/>
    <xf numFmtId="0" fontId="10" fillId="3" borderId="17" xfId="6" applyFont="1" applyBorder="1"/>
    <xf numFmtId="0" fontId="6" fillId="3" borderId="18" xfId="4" applyFill="1" applyBorder="1"/>
    <xf numFmtId="0" fontId="0" fillId="6" borderId="15" xfId="0" applyFill="1" applyBorder="1"/>
    <xf numFmtId="0" fontId="6" fillId="0" borderId="7" xfId="0" applyFont="1" applyBorder="1" applyAlignment="1">
      <alignment horizontal="right"/>
    </xf>
    <xf numFmtId="4" fontId="4" fillId="0" borderId="19" xfId="3" applyNumberFormat="1" applyBorder="1"/>
    <xf numFmtId="4" fontId="6" fillId="0" borderId="21" xfId="4" applyNumberFormat="1" applyBorder="1"/>
    <xf numFmtId="0" fontId="8" fillId="0" borderId="22" xfId="2" applyFont="1" applyBorder="1"/>
    <xf numFmtId="4" fontId="7" fillId="4" borderId="7" xfId="7" applyNumberFormat="1" applyBorder="1"/>
    <xf numFmtId="4" fontId="6" fillId="5" borderId="7" xfId="8" applyNumberFormat="1" applyFont="1" applyBorder="1"/>
    <xf numFmtId="0" fontId="6" fillId="0" borderId="13" xfId="0" applyFont="1" applyBorder="1" applyAlignment="1">
      <alignment horizontal="right"/>
    </xf>
    <xf numFmtId="4" fontId="4" fillId="0" borderId="23" xfId="3" applyNumberFormat="1" applyBorder="1"/>
    <xf numFmtId="0" fontId="8" fillId="0" borderId="24" xfId="2" applyFont="1" applyBorder="1"/>
    <xf numFmtId="4" fontId="7" fillId="4" borderId="13" xfId="7" applyNumberFormat="1" applyBorder="1"/>
    <xf numFmtId="4" fontId="6" fillId="5" borderId="13" xfId="8" applyNumberFormat="1" applyFont="1" applyBorder="1"/>
    <xf numFmtId="4" fontId="0" fillId="0" borderId="13" xfId="0" applyNumberFormat="1" applyBorder="1"/>
    <xf numFmtId="0" fontId="6" fillId="0" borderId="25" xfId="0" applyFont="1" applyBorder="1" applyAlignment="1">
      <alignment horizontal="right"/>
    </xf>
    <xf numFmtId="4" fontId="7" fillId="4" borderId="30" xfId="7" applyNumberFormat="1" applyBorder="1"/>
    <xf numFmtId="164" fontId="4" fillId="0" borderId="20" xfId="3" applyNumberFormat="1" applyBorder="1"/>
    <xf numFmtId="164" fontId="6" fillId="5" borderId="7" xfId="8" applyNumberFormat="1" applyFont="1" applyBorder="1"/>
    <xf numFmtId="164" fontId="6" fillId="5" borderId="13" xfId="8" applyNumberFormat="1" applyFont="1" applyBorder="1"/>
    <xf numFmtId="164" fontId="9" fillId="3" borderId="26" xfId="6" applyNumberFormat="1" applyFont="1" applyBorder="1"/>
    <xf numFmtId="164" fontId="0" fillId="7" borderId="31" xfId="0" applyNumberFormat="1" applyFill="1" applyBorder="1"/>
    <xf numFmtId="164" fontId="9" fillId="3" borderId="27" xfId="6" applyNumberFormat="1" applyFont="1" applyBorder="1"/>
    <xf numFmtId="164" fontId="0" fillId="7" borderId="5" xfId="0" applyNumberFormat="1" applyFill="1" applyBorder="1"/>
    <xf numFmtId="164" fontId="6" fillId="3" borderId="28" xfId="4" applyNumberFormat="1" applyFill="1" applyBorder="1"/>
    <xf numFmtId="164" fontId="0" fillId="8" borderId="32" xfId="0" applyNumberFormat="1" applyFill="1" applyBorder="1"/>
    <xf numFmtId="164" fontId="0" fillId="6" borderId="29" xfId="0" applyNumberFormat="1" applyFill="1" applyBorder="1"/>
    <xf numFmtId="164" fontId="0" fillId="6" borderId="33" xfId="0" applyNumberFormat="1" applyFill="1" applyBorder="1"/>
    <xf numFmtId="0" fontId="9" fillId="2" borderId="7" xfId="5" applyFont="1" applyBorder="1" applyProtection="1">
      <protection locked="0"/>
    </xf>
    <xf numFmtId="164" fontId="9" fillId="2" borderId="13" xfId="5" applyNumberFormat="1" applyFont="1" applyBorder="1" applyProtection="1">
      <protection locked="0"/>
    </xf>
    <xf numFmtId="0" fontId="9" fillId="2" borderId="8" xfId="5" applyFont="1" applyBorder="1" applyProtection="1">
      <protection locked="0"/>
    </xf>
    <xf numFmtId="0" fontId="1" fillId="5" borderId="7" xfId="8" applyBorder="1" applyProtection="1">
      <protection locked="0"/>
    </xf>
    <xf numFmtId="164" fontId="1" fillId="5" borderId="7" xfId="8" applyNumberFormat="1" applyBorder="1" applyProtection="1">
      <protection locked="0"/>
    </xf>
    <xf numFmtId="0" fontId="0" fillId="5" borderId="7" xfId="8" applyFont="1" applyBorder="1" applyProtection="1">
      <protection locked="0"/>
    </xf>
    <xf numFmtId="4" fontId="1" fillId="5" borderId="7" xfId="8" applyNumberFormat="1" applyBorder="1" applyProtection="1">
      <protection locked="0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 vertical="center"/>
    </xf>
  </cellXfs>
  <cellStyles count="10">
    <cellStyle name="40% - Accent6" xfId="8" builtinId="51"/>
    <cellStyle name="60% - Accent1" xfId="5" builtinId="32"/>
    <cellStyle name="Accent3" xfId="6" builtinId="37"/>
    <cellStyle name="Accent6" xfId="7" builtinId="49"/>
    <cellStyle name="fixo" xfId="9" xr:uid="{00000000-0005-0000-0000-000005000000}"/>
    <cellStyle name="Heading 1" xfId="2" builtinId="16"/>
    <cellStyle name="Heading 3" xfId="3" builtinId="18"/>
    <cellStyle name="Normal" xfId="0" builtinId="0"/>
    <cellStyle name="Title" xfId="1" builtinId="15"/>
    <cellStyle name="Total" xfId="4" builtinId="25"/>
  </cellStyles>
  <dxfs count="6">
    <dxf>
      <font>
        <b/>
        <i val="0"/>
        <color rgb="FF008000"/>
      </font>
    </dxf>
    <dxf>
      <font>
        <color rgb="FF9C0006"/>
      </font>
    </dxf>
    <dxf>
      <font>
        <b/>
        <i val="0"/>
        <color theme="3"/>
      </font>
    </dxf>
    <dxf>
      <font>
        <b/>
        <i val="0"/>
        <color theme="5" tint="-0.24994659260841701"/>
      </font>
    </dxf>
    <dxf>
      <font>
        <condense val="0"/>
        <extend val="0"/>
        <color rgb="FF9C0006"/>
      </font>
    </dxf>
    <dxf>
      <font>
        <color theme="3" tint="-0.24994659260841701"/>
      </font>
    </dxf>
  </dxfs>
  <tableStyles count="0" defaultTableStyle="TableStyleMedium9" defaultPivotStyle="PivotStyleLight16"/>
  <colors>
    <mruColors>
      <color rgb="FF0080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601091</xdr:colOff>
      <xdr:row>0</xdr:row>
      <xdr:rowOff>231189</xdr:rowOff>
    </xdr:from>
    <xdr:to>
      <xdr:col>13</xdr:col>
      <xdr:colOff>15165</xdr:colOff>
      <xdr:row>2</xdr:row>
      <xdr:rowOff>18161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E4A923-B127-4E7A-904A-7A863033E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5533" y="231189"/>
          <a:ext cx="1550263" cy="508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1"/>
  <sheetViews>
    <sheetView showGridLines="0" tabSelected="1" zoomScale="103" zoomScaleNormal="103" workbookViewId="0">
      <pane ySplit="4" topLeftCell="A5" activePane="bottomLeft" state="frozen"/>
      <selection pane="bottomLeft" activeCell="F28" sqref="F28"/>
    </sheetView>
  </sheetViews>
  <sheetFormatPr defaultRowHeight="15" x14ac:dyDescent="0.25"/>
  <cols>
    <col min="1" max="1" width="35.7109375" style="2" bestFit="1" customWidth="1"/>
    <col min="2" max="13" width="10.7109375" customWidth="1"/>
    <col min="14" max="14" width="9.85546875" bestFit="1" customWidth="1"/>
    <col min="16" max="16" width="30" bestFit="1" customWidth="1"/>
  </cols>
  <sheetData>
    <row r="1" spans="1:14" ht="28.5" x14ac:dyDescent="0.45">
      <c r="A1" s="55" t="s">
        <v>68</v>
      </c>
      <c r="B1" s="55"/>
      <c r="C1" s="55"/>
      <c r="D1" s="55"/>
      <c r="E1" s="55"/>
      <c r="F1" s="53"/>
      <c r="G1" s="53"/>
      <c r="H1" s="53"/>
      <c r="I1" s="53"/>
      <c r="J1" s="53"/>
      <c r="K1" s="53"/>
      <c r="L1" s="53"/>
      <c r="M1" s="53"/>
      <c r="N1" s="1"/>
    </row>
    <row r="2" spans="1:14" ht="28.5" x14ac:dyDescent="0.45">
      <c r="A2" s="55"/>
      <c r="B2" s="55"/>
      <c r="C2" s="55"/>
      <c r="D2" s="55"/>
      <c r="E2" s="55"/>
      <c r="F2" s="54"/>
      <c r="G2" s="54"/>
      <c r="H2" s="54"/>
      <c r="I2" s="54"/>
      <c r="J2" s="54"/>
      <c r="K2" s="54"/>
      <c r="L2" s="54"/>
      <c r="M2" s="54"/>
      <c r="N2" s="1"/>
    </row>
    <row r="3" spans="1:14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9"/>
      <c r="B4" s="21" t="s">
        <v>0</v>
      </c>
      <c r="C4" s="27" t="s">
        <v>1</v>
      </c>
      <c r="D4" s="27" t="s">
        <v>2</v>
      </c>
      <c r="E4" s="27" t="s">
        <v>3</v>
      </c>
      <c r="F4" s="27" t="s">
        <v>4</v>
      </c>
      <c r="G4" s="27" t="s">
        <v>5</v>
      </c>
      <c r="H4" s="27" t="s">
        <v>6</v>
      </c>
      <c r="I4" s="27" t="s">
        <v>7</v>
      </c>
      <c r="J4" s="27" t="s">
        <v>8</v>
      </c>
      <c r="K4" s="27" t="s">
        <v>9</v>
      </c>
      <c r="L4" s="27" t="s">
        <v>10</v>
      </c>
      <c r="M4" s="27" t="s">
        <v>11</v>
      </c>
      <c r="N4" s="1"/>
    </row>
    <row r="5" spans="1:14" ht="20.25" thickBot="1" x14ac:dyDescent="0.35">
      <c r="A5" s="10" t="s">
        <v>12</v>
      </c>
      <c r="B5" s="22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4" ht="15.75" thickTop="1" x14ac:dyDescent="0.25">
      <c r="A6" s="8" t="s">
        <v>43</v>
      </c>
      <c r="B6" s="35">
        <v>0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</row>
    <row r="7" spans="1:14" x14ac:dyDescent="0.25">
      <c r="A7" s="46" t="s">
        <v>13</v>
      </c>
      <c r="B7" s="47">
        <v>0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</row>
    <row r="8" spans="1:14" x14ac:dyDescent="0.25">
      <c r="A8" s="46"/>
      <c r="B8" s="47">
        <v>0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</row>
    <row r="9" spans="1:14" x14ac:dyDescent="0.25">
      <c r="A9" s="46"/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</row>
    <row r="10" spans="1:14" x14ac:dyDescent="0.25">
      <c r="A10" s="46"/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</row>
    <row r="11" spans="1:14" x14ac:dyDescent="0.25">
      <c r="A11" s="46"/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</row>
    <row r="12" spans="1:14" x14ac:dyDescent="0.25">
      <c r="A12" s="46"/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</row>
    <row r="13" spans="1:14" x14ac:dyDescent="0.25">
      <c r="A13" s="46"/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</row>
    <row r="14" spans="1:14" x14ac:dyDescent="0.25">
      <c r="A14" s="46"/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</row>
    <row r="15" spans="1:14" x14ac:dyDescent="0.25">
      <c r="A15" s="46"/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</row>
    <row r="16" spans="1:14" x14ac:dyDescent="0.25">
      <c r="A16" s="46"/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</row>
    <row r="17" spans="1:13" x14ac:dyDescent="0.25">
      <c r="A17" s="46"/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</row>
    <row r="18" spans="1:13" x14ac:dyDescent="0.25">
      <c r="A18" s="46"/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</row>
    <row r="19" spans="1:13" x14ac:dyDescent="0.25">
      <c r="A19" s="48"/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</row>
    <row r="20" spans="1:13" ht="15.75" thickBot="1" x14ac:dyDescent="0.3">
      <c r="A20" s="6" t="s">
        <v>14</v>
      </c>
      <c r="B20" s="23">
        <f>SUM(B6:B19)</f>
        <v>0</v>
      </c>
      <c r="C20" s="23">
        <f t="shared" ref="C20:M20" si="0">SUM(C6:C19)</f>
        <v>0</v>
      </c>
      <c r="D20" s="23">
        <f t="shared" si="0"/>
        <v>0</v>
      </c>
      <c r="E20" s="23">
        <f t="shared" si="0"/>
        <v>0</v>
      </c>
      <c r="F20" s="23">
        <f t="shared" si="0"/>
        <v>0</v>
      </c>
      <c r="G20" s="23">
        <f t="shared" si="0"/>
        <v>0</v>
      </c>
      <c r="H20" s="23">
        <f t="shared" si="0"/>
        <v>0</v>
      </c>
      <c r="I20" s="23">
        <f t="shared" si="0"/>
        <v>0</v>
      </c>
      <c r="J20" s="23">
        <f t="shared" si="0"/>
        <v>0</v>
      </c>
      <c r="K20" s="23">
        <f t="shared" si="0"/>
        <v>0</v>
      </c>
      <c r="L20" s="23">
        <f t="shared" si="0"/>
        <v>0</v>
      </c>
      <c r="M20" s="23">
        <f t="shared" si="0"/>
        <v>0</v>
      </c>
    </row>
    <row r="21" spans="1:13" ht="21" thickTop="1" thickBot="1" x14ac:dyDescent="0.35">
      <c r="A21" s="7" t="s">
        <v>15</v>
      </c>
      <c r="B21" s="24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 ht="15.75" thickTop="1" x14ac:dyDescent="0.25">
      <c r="A22" s="12" t="s">
        <v>70</v>
      </c>
      <c r="B22" s="25"/>
      <c r="C22" s="30"/>
      <c r="D22" s="34"/>
      <c r="E22" s="30"/>
      <c r="F22" s="30"/>
      <c r="G22" s="30"/>
      <c r="H22" s="30"/>
      <c r="I22" s="30"/>
      <c r="J22" s="30"/>
      <c r="K22" s="30"/>
      <c r="L22" s="30"/>
      <c r="M22" s="30"/>
    </row>
    <row r="23" spans="1:13" x14ac:dyDescent="0.25">
      <c r="A23" s="49" t="s">
        <v>46</v>
      </c>
      <c r="B23" s="50">
        <v>0</v>
      </c>
      <c r="C23" s="50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</row>
    <row r="24" spans="1:13" x14ac:dyDescent="0.25">
      <c r="A24" s="49" t="s">
        <v>71</v>
      </c>
      <c r="B24" s="50">
        <v>0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</row>
    <row r="25" spans="1:13" x14ac:dyDescent="0.25">
      <c r="A25" s="49" t="s">
        <v>47</v>
      </c>
      <c r="B25" s="50">
        <v>0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</row>
    <row r="26" spans="1:13" x14ac:dyDescent="0.25">
      <c r="A26" s="49" t="s">
        <v>72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</row>
    <row r="27" spans="1:13" x14ac:dyDescent="0.25">
      <c r="A27" s="49" t="s">
        <v>48</v>
      </c>
      <c r="B27" s="50">
        <v>0</v>
      </c>
      <c r="C27" s="50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</row>
    <row r="28" spans="1:13" x14ac:dyDescent="0.25">
      <c r="A28" s="49" t="s">
        <v>49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</row>
    <row r="29" spans="1:13" x14ac:dyDescent="0.25">
      <c r="A29" s="49"/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</row>
    <row r="30" spans="1:13" x14ac:dyDescent="0.25">
      <c r="A30" s="49"/>
      <c r="B30" s="50">
        <v>0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</row>
    <row r="31" spans="1:13" x14ac:dyDescent="0.25">
      <c r="A31" s="49"/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</row>
    <row r="32" spans="1:13" x14ac:dyDescent="0.25">
      <c r="A32" s="51"/>
      <c r="B32" s="50">
        <v>0</v>
      </c>
      <c r="C32" s="50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</row>
    <row r="33" spans="1:13" s="5" customFormat="1" x14ac:dyDescent="0.25">
      <c r="A33" s="14" t="s">
        <v>16</v>
      </c>
      <c r="B33" s="26">
        <f>SUM(B23:B32)</f>
        <v>0</v>
      </c>
      <c r="C33" s="31">
        <f>SUM(C23:C32)</f>
        <v>0</v>
      </c>
      <c r="D33" s="31">
        <f t="shared" ref="D33:M33" si="1">SUM(D23:D32)</f>
        <v>0</v>
      </c>
      <c r="E33" s="31">
        <f t="shared" si="1"/>
        <v>0</v>
      </c>
      <c r="F33" s="31">
        <f t="shared" si="1"/>
        <v>0</v>
      </c>
      <c r="G33" s="31">
        <f t="shared" si="1"/>
        <v>0</v>
      </c>
      <c r="H33" s="31">
        <f t="shared" si="1"/>
        <v>0</v>
      </c>
      <c r="I33" s="31">
        <f t="shared" si="1"/>
        <v>0</v>
      </c>
      <c r="J33" s="31">
        <f t="shared" si="1"/>
        <v>0</v>
      </c>
      <c r="K33" s="31">
        <f t="shared" si="1"/>
        <v>0</v>
      </c>
      <c r="L33" s="31">
        <f t="shared" si="1"/>
        <v>0</v>
      </c>
      <c r="M33" s="31">
        <f t="shared" si="1"/>
        <v>0</v>
      </c>
    </row>
    <row r="34" spans="1:13" x14ac:dyDescent="0.25">
      <c r="A34" s="13" t="s">
        <v>17</v>
      </c>
      <c r="B34" s="25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1:13" x14ac:dyDescent="0.25">
      <c r="A35" s="49" t="s">
        <v>18</v>
      </c>
      <c r="B35" s="50">
        <v>0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</row>
    <row r="36" spans="1:13" x14ac:dyDescent="0.25">
      <c r="A36" s="49" t="s">
        <v>50</v>
      </c>
      <c r="B36" s="50">
        <v>0</v>
      </c>
      <c r="C36" s="50"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</row>
    <row r="37" spans="1:13" x14ac:dyDescent="0.25">
      <c r="A37" s="49" t="s">
        <v>19</v>
      </c>
      <c r="B37" s="50">
        <v>0</v>
      </c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</row>
    <row r="38" spans="1:13" x14ac:dyDescent="0.25">
      <c r="A38" s="49" t="s">
        <v>73</v>
      </c>
      <c r="B38" s="50">
        <v>0</v>
      </c>
      <c r="C38" s="50"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</row>
    <row r="39" spans="1:13" x14ac:dyDescent="0.25">
      <c r="A39" s="49" t="s">
        <v>51</v>
      </c>
      <c r="B39" s="50">
        <v>0</v>
      </c>
      <c r="C39" s="50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</row>
    <row r="40" spans="1:13" x14ac:dyDescent="0.25">
      <c r="A40" s="49" t="s">
        <v>52</v>
      </c>
      <c r="B40" s="50">
        <v>0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</row>
    <row r="41" spans="1:13" x14ac:dyDescent="0.25">
      <c r="A41" s="49" t="s">
        <v>20</v>
      </c>
      <c r="B41" s="50">
        <v>0</v>
      </c>
      <c r="C41" s="50"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</row>
    <row r="42" spans="1:13" x14ac:dyDescent="0.25">
      <c r="A42" s="49"/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</row>
    <row r="43" spans="1:13" x14ac:dyDescent="0.25">
      <c r="A43" s="49"/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</row>
    <row r="44" spans="1:13" x14ac:dyDescent="0.25">
      <c r="A44" s="49"/>
      <c r="B44" s="50">
        <v>0</v>
      </c>
      <c r="C44" s="50"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</row>
    <row r="45" spans="1:13" s="5" customFormat="1" x14ac:dyDescent="0.25">
      <c r="A45" s="14" t="s">
        <v>21</v>
      </c>
      <c r="B45" s="36">
        <f>SUM(B35:B44)</f>
        <v>0</v>
      </c>
      <c r="C45" s="36">
        <f t="shared" ref="C45:M45" si="2">SUM(C35:C44)</f>
        <v>0</v>
      </c>
      <c r="D45" s="36">
        <f t="shared" si="2"/>
        <v>0</v>
      </c>
      <c r="E45" s="36">
        <f t="shared" si="2"/>
        <v>0</v>
      </c>
      <c r="F45" s="36">
        <f t="shared" si="2"/>
        <v>0</v>
      </c>
      <c r="G45" s="36">
        <f t="shared" si="2"/>
        <v>0</v>
      </c>
      <c r="H45" s="36">
        <f t="shared" si="2"/>
        <v>0</v>
      </c>
      <c r="I45" s="36">
        <f t="shared" si="2"/>
        <v>0</v>
      </c>
      <c r="J45" s="36">
        <f t="shared" si="2"/>
        <v>0</v>
      </c>
      <c r="K45" s="36">
        <f t="shared" si="2"/>
        <v>0</v>
      </c>
      <c r="L45" s="36">
        <f t="shared" si="2"/>
        <v>0</v>
      </c>
      <c r="M45" s="36">
        <f t="shared" si="2"/>
        <v>0</v>
      </c>
    </row>
    <row r="46" spans="1:13" x14ac:dyDescent="0.25">
      <c r="A46" s="13" t="s">
        <v>22</v>
      </c>
      <c r="B46" s="25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</row>
    <row r="47" spans="1:13" x14ac:dyDescent="0.25">
      <c r="A47" s="49" t="s">
        <v>74</v>
      </c>
      <c r="B47" s="50">
        <v>0</v>
      </c>
      <c r="C47" s="50">
        <v>0</v>
      </c>
      <c r="D47" s="50">
        <v>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</row>
    <row r="48" spans="1:13" x14ac:dyDescent="0.25">
      <c r="A48" s="49" t="s">
        <v>77</v>
      </c>
      <c r="B48" s="50">
        <v>0</v>
      </c>
      <c r="C48" s="50"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</row>
    <row r="49" spans="1:13" x14ac:dyDescent="0.25">
      <c r="A49" s="49" t="s">
        <v>39</v>
      </c>
      <c r="B49" s="50">
        <v>0</v>
      </c>
      <c r="C49" s="50"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</row>
    <row r="50" spans="1:13" x14ac:dyDescent="0.25">
      <c r="A50" s="52"/>
      <c r="B50" s="50">
        <v>0</v>
      </c>
      <c r="C50" s="50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</row>
    <row r="51" spans="1:13" x14ac:dyDescent="0.25">
      <c r="A51" s="52"/>
      <c r="B51" s="50">
        <v>0</v>
      </c>
      <c r="C51" s="50"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</row>
    <row r="52" spans="1:13" x14ac:dyDescent="0.25">
      <c r="A52" s="49"/>
      <c r="B52" s="50">
        <v>0</v>
      </c>
      <c r="C52" s="50"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</row>
    <row r="53" spans="1:13" x14ac:dyDescent="0.25">
      <c r="A53" s="51"/>
      <c r="B53" s="50">
        <v>0</v>
      </c>
      <c r="C53" s="50"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</row>
    <row r="54" spans="1:13" x14ac:dyDescent="0.25">
      <c r="A54" s="49"/>
      <c r="B54" s="50">
        <v>0</v>
      </c>
      <c r="C54" s="50"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</row>
    <row r="55" spans="1:13" x14ac:dyDescent="0.25">
      <c r="A55" s="49"/>
      <c r="B55" s="50">
        <v>0</v>
      </c>
      <c r="C55" s="50"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</row>
    <row r="56" spans="1:13" x14ac:dyDescent="0.25">
      <c r="A56" s="49"/>
      <c r="B56" s="50">
        <v>0</v>
      </c>
      <c r="C56" s="50">
        <v>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</row>
    <row r="57" spans="1:13" s="5" customFormat="1" x14ac:dyDescent="0.25">
      <c r="A57" s="14" t="s">
        <v>23</v>
      </c>
      <c r="B57" s="36">
        <f t="shared" ref="B57:M57" si="3">SUM(B47:B56)</f>
        <v>0</v>
      </c>
      <c r="C57" s="37">
        <f t="shared" si="3"/>
        <v>0</v>
      </c>
      <c r="D57" s="37">
        <f t="shared" si="3"/>
        <v>0</v>
      </c>
      <c r="E57" s="37">
        <f t="shared" si="3"/>
        <v>0</v>
      </c>
      <c r="F57" s="37">
        <f t="shared" si="3"/>
        <v>0</v>
      </c>
      <c r="G57" s="37">
        <f t="shared" si="3"/>
        <v>0</v>
      </c>
      <c r="H57" s="37">
        <f t="shared" si="3"/>
        <v>0</v>
      </c>
      <c r="I57" s="37">
        <f t="shared" si="3"/>
        <v>0</v>
      </c>
      <c r="J57" s="37">
        <f t="shared" si="3"/>
        <v>0</v>
      </c>
      <c r="K57" s="37">
        <f t="shared" si="3"/>
        <v>0</v>
      </c>
      <c r="L57" s="37">
        <f t="shared" si="3"/>
        <v>0</v>
      </c>
      <c r="M57" s="37">
        <f t="shared" si="3"/>
        <v>0</v>
      </c>
    </row>
    <row r="58" spans="1:13" x14ac:dyDescent="0.25">
      <c r="A58" s="13" t="s">
        <v>24</v>
      </c>
      <c r="B58" s="25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</row>
    <row r="59" spans="1:13" x14ac:dyDescent="0.25">
      <c r="A59" s="49" t="s">
        <v>53</v>
      </c>
      <c r="B59" s="50">
        <v>0</v>
      </c>
      <c r="C59" s="50"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</row>
    <row r="60" spans="1:13" x14ac:dyDescent="0.25">
      <c r="A60" s="51" t="s">
        <v>44</v>
      </c>
      <c r="B60" s="50">
        <v>0</v>
      </c>
      <c r="C60" s="50">
        <v>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</row>
    <row r="61" spans="1:13" x14ac:dyDescent="0.25">
      <c r="A61" s="49" t="s">
        <v>25</v>
      </c>
      <c r="B61" s="50">
        <v>0</v>
      </c>
      <c r="C61" s="50"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</row>
    <row r="62" spans="1:13" x14ac:dyDescent="0.25">
      <c r="A62" s="49" t="s">
        <v>35</v>
      </c>
      <c r="B62" s="50">
        <v>0</v>
      </c>
      <c r="C62" s="50"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</row>
    <row r="63" spans="1:13" x14ac:dyDescent="0.25">
      <c r="A63" s="49" t="s">
        <v>54</v>
      </c>
      <c r="B63" s="50">
        <v>0</v>
      </c>
      <c r="C63" s="50">
        <v>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</row>
    <row r="64" spans="1:13" x14ac:dyDescent="0.25">
      <c r="A64" s="49"/>
      <c r="B64" s="50">
        <v>0</v>
      </c>
      <c r="C64" s="50">
        <v>0</v>
      </c>
      <c r="D64" s="50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</row>
    <row r="65" spans="1:13" x14ac:dyDescent="0.25">
      <c r="A65" s="49"/>
      <c r="B65" s="50">
        <v>0</v>
      </c>
      <c r="C65" s="50">
        <v>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</row>
    <row r="66" spans="1:13" x14ac:dyDescent="0.25">
      <c r="A66" s="49"/>
      <c r="B66" s="50">
        <v>0</v>
      </c>
      <c r="C66" s="50"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</row>
    <row r="67" spans="1:13" x14ac:dyDescent="0.25">
      <c r="A67" s="49"/>
      <c r="B67" s="50">
        <v>0</v>
      </c>
      <c r="C67" s="50">
        <v>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</row>
    <row r="68" spans="1:13" x14ac:dyDescent="0.25">
      <c r="A68" s="49"/>
      <c r="B68" s="50">
        <v>0</v>
      </c>
      <c r="C68" s="50"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</row>
    <row r="69" spans="1:13" x14ac:dyDescent="0.25">
      <c r="A69" s="14" t="s">
        <v>55</v>
      </c>
      <c r="B69" s="36">
        <f>SUM(B59:B68)</f>
        <v>0</v>
      </c>
      <c r="C69" s="36">
        <f t="shared" ref="C69:M69" si="4">SUM(C59:C68)</f>
        <v>0</v>
      </c>
      <c r="D69" s="36">
        <f t="shared" si="4"/>
        <v>0</v>
      </c>
      <c r="E69" s="36">
        <f t="shared" si="4"/>
        <v>0</v>
      </c>
      <c r="F69" s="36">
        <f t="shared" si="4"/>
        <v>0</v>
      </c>
      <c r="G69" s="36">
        <f t="shared" si="4"/>
        <v>0</v>
      </c>
      <c r="H69" s="36">
        <f t="shared" si="4"/>
        <v>0</v>
      </c>
      <c r="I69" s="36">
        <f t="shared" si="4"/>
        <v>0</v>
      </c>
      <c r="J69" s="36">
        <f t="shared" si="4"/>
        <v>0</v>
      </c>
      <c r="K69" s="36">
        <f t="shared" si="4"/>
        <v>0</v>
      </c>
      <c r="L69" s="36">
        <f t="shared" si="4"/>
        <v>0</v>
      </c>
      <c r="M69" s="36">
        <f t="shared" si="4"/>
        <v>0</v>
      </c>
    </row>
    <row r="70" spans="1:13" x14ac:dyDescent="0.25">
      <c r="A70" s="13" t="s">
        <v>26</v>
      </c>
      <c r="B70" s="25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</row>
    <row r="71" spans="1:13" x14ac:dyDescent="0.25">
      <c r="A71" s="51" t="s">
        <v>56</v>
      </c>
      <c r="B71" s="50">
        <v>0</v>
      </c>
      <c r="C71" s="50"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</row>
    <row r="72" spans="1:13" x14ac:dyDescent="0.25">
      <c r="A72" s="49" t="s">
        <v>57</v>
      </c>
      <c r="B72" s="50">
        <v>0</v>
      </c>
      <c r="C72" s="50"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</row>
    <row r="73" spans="1:13" x14ac:dyDescent="0.25">
      <c r="A73" s="49" t="s">
        <v>58</v>
      </c>
      <c r="B73" s="50">
        <v>0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</row>
    <row r="74" spans="1:13" x14ac:dyDescent="0.25">
      <c r="A74" s="49" t="s">
        <v>59</v>
      </c>
      <c r="B74" s="50">
        <v>0</v>
      </c>
      <c r="C74" s="50"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</row>
    <row r="75" spans="1:13" x14ac:dyDescent="0.25">
      <c r="A75" s="49"/>
      <c r="B75" s="50">
        <v>0</v>
      </c>
      <c r="C75" s="50"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</row>
    <row r="76" spans="1:13" x14ac:dyDescent="0.25">
      <c r="A76" s="49"/>
      <c r="B76" s="50">
        <v>0</v>
      </c>
      <c r="C76" s="50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</row>
    <row r="77" spans="1:13" x14ac:dyDescent="0.25">
      <c r="A77" s="49"/>
      <c r="B77" s="50">
        <v>0</v>
      </c>
      <c r="C77" s="50"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</row>
    <row r="78" spans="1:13" x14ac:dyDescent="0.25">
      <c r="A78" s="49"/>
      <c r="B78" s="50">
        <v>0</v>
      </c>
      <c r="C78" s="50"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</row>
    <row r="79" spans="1:13" x14ac:dyDescent="0.25">
      <c r="A79" s="49"/>
      <c r="B79" s="50">
        <v>0</v>
      </c>
      <c r="C79" s="50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</row>
    <row r="80" spans="1:13" x14ac:dyDescent="0.25">
      <c r="A80" s="49"/>
      <c r="B80" s="50">
        <v>0</v>
      </c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x14ac:dyDescent="0.25">
      <c r="A81" s="14" t="s">
        <v>27</v>
      </c>
      <c r="B81" s="36">
        <f>SUM(B71:B80)</f>
        <v>0</v>
      </c>
      <c r="C81" s="36">
        <f t="shared" ref="C81:M81" si="5">SUM(C71:C80)</f>
        <v>0</v>
      </c>
      <c r="D81" s="36">
        <f t="shared" si="5"/>
        <v>0</v>
      </c>
      <c r="E81" s="36">
        <f t="shared" si="5"/>
        <v>0</v>
      </c>
      <c r="F81" s="36">
        <f t="shared" si="5"/>
        <v>0</v>
      </c>
      <c r="G81" s="36">
        <f t="shared" si="5"/>
        <v>0</v>
      </c>
      <c r="H81" s="36">
        <f t="shared" si="5"/>
        <v>0</v>
      </c>
      <c r="I81" s="36">
        <f t="shared" si="5"/>
        <v>0</v>
      </c>
      <c r="J81" s="36">
        <f t="shared" si="5"/>
        <v>0</v>
      </c>
      <c r="K81" s="36">
        <f t="shared" si="5"/>
        <v>0</v>
      </c>
      <c r="L81" s="36">
        <f t="shared" si="5"/>
        <v>0</v>
      </c>
      <c r="M81" s="36">
        <f t="shared" si="5"/>
        <v>0</v>
      </c>
    </row>
    <row r="82" spans="1:13" x14ac:dyDescent="0.25">
      <c r="A82" s="13" t="s">
        <v>28</v>
      </c>
      <c r="B82" s="25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</row>
    <row r="83" spans="1:13" x14ac:dyDescent="0.25">
      <c r="A83" s="49" t="s">
        <v>60</v>
      </c>
      <c r="B83" s="50">
        <v>0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</row>
    <row r="84" spans="1:13" x14ac:dyDescent="0.25">
      <c r="A84" s="51" t="s">
        <v>61</v>
      </c>
      <c r="B84" s="50">
        <v>0</v>
      </c>
      <c r="C84" s="50"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</row>
    <row r="85" spans="1:13" x14ac:dyDescent="0.25">
      <c r="A85" s="49" t="s">
        <v>75</v>
      </c>
      <c r="B85" s="50">
        <v>0</v>
      </c>
      <c r="C85" s="50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</row>
    <row r="86" spans="1:13" x14ac:dyDescent="0.25">
      <c r="A86" s="49" t="s">
        <v>29</v>
      </c>
      <c r="B86" s="50">
        <v>0</v>
      </c>
      <c r="C86" s="50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</row>
    <row r="87" spans="1:13" x14ac:dyDescent="0.25">
      <c r="A87" s="51" t="s">
        <v>45</v>
      </c>
      <c r="B87" s="50">
        <v>0</v>
      </c>
      <c r="C87" s="50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</row>
    <row r="88" spans="1:13" x14ac:dyDescent="0.25">
      <c r="A88" s="51"/>
      <c r="B88" s="50">
        <v>0</v>
      </c>
      <c r="C88" s="50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</row>
    <row r="89" spans="1:13" x14ac:dyDescent="0.25">
      <c r="A89" s="51"/>
      <c r="B89" s="50">
        <v>0</v>
      </c>
      <c r="C89" s="50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</row>
    <row r="90" spans="1:13" x14ac:dyDescent="0.25">
      <c r="A90" s="51"/>
      <c r="B90" s="50">
        <v>0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</row>
    <row r="91" spans="1:13" x14ac:dyDescent="0.25">
      <c r="A91" s="51"/>
      <c r="B91" s="50">
        <v>0</v>
      </c>
      <c r="C91" s="50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</row>
    <row r="92" spans="1:13" x14ac:dyDescent="0.25">
      <c r="A92" s="51"/>
      <c r="B92" s="50">
        <v>0</v>
      </c>
      <c r="C92" s="50"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</row>
    <row r="93" spans="1:13" x14ac:dyDescent="0.25">
      <c r="A93" s="14" t="s">
        <v>30</v>
      </c>
      <c r="B93" s="36">
        <f>SUM(B83:B92)</f>
        <v>0</v>
      </c>
      <c r="C93" s="36">
        <f t="shared" ref="C93:M93" si="6">SUM(C83:C92)</f>
        <v>0</v>
      </c>
      <c r="D93" s="36">
        <f t="shared" si="6"/>
        <v>0</v>
      </c>
      <c r="E93" s="36">
        <f t="shared" si="6"/>
        <v>0</v>
      </c>
      <c r="F93" s="36">
        <f t="shared" si="6"/>
        <v>0</v>
      </c>
      <c r="G93" s="36">
        <f t="shared" si="6"/>
        <v>0</v>
      </c>
      <c r="H93" s="36">
        <f t="shared" si="6"/>
        <v>0</v>
      </c>
      <c r="I93" s="36">
        <f t="shared" si="6"/>
        <v>0</v>
      </c>
      <c r="J93" s="36">
        <f t="shared" si="6"/>
        <v>0</v>
      </c>
      <c r="K93" s="36">
        <f t="shared" si="6"/>
        <v>0</v>
      </c>
      <c r="L93" s="36">
        <f t="shared" si="6"/>
        <v>0</v>
      </c>
      <c r="M93" s="36">
        <f t="shared" si="6"/>
        <v>0</v>
      </c>
    </row>
    <row r="94" spans="1:13" x14ac:dyDescent="0.25">
      <c r="A94" s="13" t="s">
        <v>76</v>
      </c>
      <c r="B94" s="25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</row>
    <row r="95" spans="1:13" x14ac:dyDescent="0.25">
      <c r="A95" s="49" t="s">
        <v>36</v>
      </c>
      <c r="B95" s="50">
        <v>0</v>
      </c>
      <c r="C95" s="50"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</row>
    <row r="96" spans="1:13" x14ac:dyDescent="0.25">
      <c r="A96" s="49" t="s">
        <v>62</v>
      </c>
      <c r="B96" s="50">
        <v>0</v>
      </c>
      <c r="C96" s="50"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</row>
    <row r="97" spans="1:13" x14ac:dyDescent="0.25">
      <c r="A97" s="51" t="s">
        <v>79</v>
      </c>
      <c r="B97" s="50">
        <v>0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</row>
    <row r="98" spans="1:13" x14ac:dyDescent="0.25">
      <c r="A98" s="49" t="s">
        <v>31</v>
      </c>
      <c r="B98" s="50">
        <v>0</v>
      </c>
      <c r="C98" s="50"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</row>
    <row r="99" spans="1:13" x14ac:dyDescent="0.25">
      <c r="A99" s="51" t="s">
        <v>45</v>
      </c>
      <c r="B99" s="50">
        <v>0</v>
      </c>
      <c r="C99" s="50"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</row>
    <row r="100" spans="1:13" x14ac:dyDescent="0.25">
      <c r="A100" s="49"/>
      <c r="B100" s="50">
        <v>0</v>
      </c>
      <c r="C100" s="50"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</row>
    <row r="101" spans="1:13" x14ac:dyDescent="0.25">
      <c r="A101" s="49"/>
      <c r="B101" s="50">
        <v>0</v>
      </c>
      <c r="C101" s="50"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</row>
    <row r="102" spans="1:13" x14ac:dyDescent="0.25">
      <c r="A102" s="49"/>
      <c r="B102" s="50">
        <v>0</v>
      </c>
      <c r="C102" s="50"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</row>
    <row r="103" spans="1:13" x14ac:dyDescent="0.25">
      <c r="A103" s="49"/>
      <c r="B103" s="50">
        <v>0</v>
      </c>
      <c r="C103" s="50"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</row>
    <row r="104" spans="1:13" x14ac:dyDescent="0.25">
      <c r="A104" s="51"/>
      <c r="B104" s="50">
        <v>0</v>
      </c>
      <c r="C104" s="50"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</row>
    <row r="105" spans="1:13" x14ac:dyDescent="0.25">
      <c r="A105" s="14" t="s">
        <v>78</v>
      </c>
      <c r="B105" s="36">
        <f>SUM(B95:B104)</f>
        <v>0</v>
      </c>
      <c r="C105" s="36">
        <f t="shared" ref="C105:M105" si="7">SUM(C95:C104)</f>
        <v>0</v>
      </c>
      <c r="D105" s="36">
        <f t="shared" si="7"/>
        <v>0</v>
      </c>
      <c r="E105" s="36">
        <f t="shared" si="7"/>
        <v>0</v>
      </c>
      <c r="F105" s="36">
        <f t="shared" si="7"/>
        <v>0</v>
      </c>
      <c r="G105" s="36">
        <f t="shared" si="7"/>
        <v>0</v>
      </c>
      <c r="H105" s="36">
        <f t="shared" si="7"/>
        <v>0</v>
      </c>
      <c r="I105" s="36">
        <f t="shared" si="7"/>
        <v>0</v>
      </c>
      <c r="J105" s="36">
        <f t="shared" si="7"/>
        <v>0</v>
      </c>
      <c r="K105" s="36">
        <f t="shared" si="7"/>
        <v>0</v>
      </c>
      <c r="L105" s="36">
        <f t="shared" si="7"/>
        <v>0</v>
      </c>
      <c r="M105" s="36">
        <f t="shared" si="7"/>
        <v>0</v>
      </c>
    </row>
    <row r="106" spans="1:13" x14ac:dyDescent="0.25">
      <c r="A106" s="13" t="s">
        <v>63</v>
      </c>
      <c r="B106" s="25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</row>
    <row r="107" spans="1:13" x14ac:dyDescent="0.25">
      <c r="A107" s="51" t="s">
        <v>64</v>
      </c>
      <c r="B107" s="50">
        <v>0</v>
      </c>
      <c r="C107" s="50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</row>
    <row r="108" spans="1:13" x14ac:dyDescent="0.25">
      <c r="A108" s="49" t="s">
        <v>33</v>
      </c>
      <c r="B108" s="50">
        <v>0</v>
      </c>
      <c r="C108" s="50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</row>
    <row r="109" spans="1:13" x14ac:dyDescent="0.25">
      <c r="A109" s="49" t="s">
        <v>65</v>
      </c>
      <c r="B109" s="50">
        <v>0</v>
      </c>
      <c r="C109" s="50"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</row>
    <row r="110" spans="1:13" x14ac:dyDescent="0.25">
      <c r="A110" s="49"/>
      <c r="B110" s="50">
        <v>0</v>
      </c>
      <c r="C110" s="50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</row>
    <row r="111" spans="1:13" x14ac:dyDescent="0.25">
      <c r="A111" s="49"/>
      <c r="B111" s="50">
        <v>0</v>
      </c>
      <c r="C111" s="50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</row>
    <row r="112" spans="1:13" x14ac:dyDescent="0.25">
      <c r="A112" s="49"/>
      <c r="B112" s="50">
        <v>0</v>
      </c>
      <c r="C112" s="50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</row>
    <row r="113" spans="1:13" x14ac:dyDescent="0.25">
      <c r="A113" s="49"/>
      <c r="B113" s="50">
        <v>0</v>
      </c>
      <c r="C113" s="50"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</row>
    <row r="114" spans="1:13" x14ac:dyDescent="0.25">
      <c r="A114" s="49"/>
      <c r="B114" s="50">
        <v>0</v>
      </c>
      <c r="C114" s="50"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</row>
    <row r="115" spans="1:13" x14ac:dyDescent="0.25">
      <c r="A115" s="49"/>
      <c r="B115" s="50">
        <v>0</v>
      </c>
      <c r="C115" s="50"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</row>
    <row r="116" spans="1:13" x14ac:dyDescent="0.25">
      <c r="A116" s="51"/>
      <c r="B116" s="50">
        <v>0</v>
      </c>
      <c r="C116" s="50"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</row>
    <row r="117" spans="1:13" x14ac:dyDescent="0.25">
      <c r="A117" s="14" t="s">
        <v>42</v>
      </c>
      <c r="B117" s="36">
        <f>SUM(B107:B116)</f>
        <v>0</v>
      </c>
      <c r="C117" s="36">
        <f t="shared" ref="C117:M117" si="8">SUM(C107:C116)</f>
        <v>0</v>
      </c>
      <c r="D117" s="36">
        <f t="shared" si="8"/>
        <v>0</v>
      </c>
      <c r="E117" s="36">
        <f t="shared" si="8"/>
        <v>0</v>
      </c>
      <c r="F117" s="36">
        <f t="shared" si="8"/>
        <v>0</v>
      </c>
      <c r="G117" s="36">
        <f t="shared" si="8"/>
        <v>0</v>
      </c>
      <c r="H117" s="36">
        <f t="shared" si="8"/>
        <v>0</v>
      </c>
      <c r="I117" s="36">
        <f t="shared" si="8"/>
        <v>0</v>
      </c>
      <c r="J117" s="36">
        <f t="shared" si="8"/>
        <v>0</v>
      </c>
      <c r="K117" s="36">
        <f t="shared" si="8"/>
        <v>0</v>
      </c>
      <c r="L117" s="36">
        <f t="shared" si="8"/>
        <v>0</v>
      </c>
      <c r="M117" s="36">
        <f t="shared" si="8"/>
        <v>0</v>
      </c>
    </row>
    <row r="118" spans="1:13" x14ac:dyDescent="0.25">
      <c r="A118" s="13" t="s">
        <v>32</v>
      </c>
      <c r="B118" s="25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</row>
    <row r="119" spans="1:13" x14ac:dyDescent="0.25">
      <c r="A119" s="49" t="s">
        <v>66</v>
      </c>
      <c r="B119" s="50">
        <v>0</v>
      </c>
      <c r="C119" s="50">
        <v>0</v>
      </c>
      <c r="D119" s="50">
        <v>0</v>
      </c>
      <c r="E119" s="50">
        <v>0</v>
      </c>
      <c r="F119" s="50">
        <v>0</v>
      </c>
      <c r="G119" s="50">
        <v>0</v>
      </c>
      <c r="H119" s="50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</row>
    <row r="120" spans="1:13" x14ac:dyDescent="0.25">
      <c r="A120" s="49" t="s">
        <v>80</v>
      </c>
      <c r="B120" s="50">
        <v>0</v>
      </c>
      <c r="C120" s="50">
        <v>0</v>
      </c>
      <c r="D120" s="50">
        <v>0</v>
      </c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50">
        <v>0</v>
      </c>
      <c r="K120" s="50">
        <v>0</v>
      </c>
      <c r="L120" s="50">
        <v>0</v>
      </c>
      <c r="M120" s="50">
        <v>0</v>
      </c>
    </row>
    <row r="121" spans="1:13" x14ac:dyDescent="0.25">
      <c r="A121" s="51" t="s">
        <v>81</v>
      </c>
      <c r="B121" s="50">
        <v>0</v>
      </c>
      <c r="C121" s="50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0</v>
      </c>
      <c r="L121" s="50">
        <v>0</v>
      </c>
      <c r="M121" s="50">
        <v>0</v>
      </c>
    </row>
    <row r="122" spans="1:13" x14ac:dyDescent="0.25">
      <c r="A122" s="49"/>
      <c r="B122" s="50">
        <v>0</v>
      </c>
      <c r="C122" s="50">
        <v>0</v>
      </c>
      <c r="D122" s="50">
        <v>0</v>
      </c>
      <c r="E122" s="50">
        <v>0</v>
      </c>
      <c r="F122" s="50">
        <v>0</v>
      </c>
      <c r="G122" s="50">
        <v>0</v>
      </c>
      <c r="H122" s="50">
        <v>0</v>
      </c>
      <c r="I122" s="50">
        <v>0</v>
      </c>
      <c r="J122" s="50">
        <v>0</v>
      </c>
      <c r="K122" s="50">
        <v>0</v>
      </c>
      <c r="L122" s="50">
        <v>0</v>
      </c>
      <c r="M122" s="50">
        <v>0</v>
      </c>
    </row>
    <row r="123" spans="1:13" x14ac:dyDescent="0.25">
      <c r="A123" s="49"/>
      <c r="B123" s="50">
        <v>0</v>
      </c>
      <c r="C123" s="50">
        <v>0</v>
      </c>
      <c r="D123" s="50">
        <v>0</v>
      </c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50">
        <v>0</v>
      </c>
      <c r="K123" s="50">
        <v>0</v>
      </c>
      <c r="L123" s="50">
        <v>0</v>
      </c>
      <c r="M123" s="50">
        <v>0</v>
      </c>
    </row>
    <row r="124" spans="1:13" x14ac:dyDescent="0.25">
      <c r="A124" s="49"/>
      <c r="B124" s="50">
        <v>0</v>
      </c>
      <c r="C124" s="50">
        <v>0</v>
      </c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</row>
    <row r="125" spans="1:13" x14ac:dyDescent="0.25">
      <c r="A125" s="49"/>
      <c r="B125" s="50">
        <v>0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50">
        <v>0</v>
      </c>
    </row>
    <row r="126" spans="1:13" x14ac:dyDescent="0.25">
      <c r="A126" s="49"/>
      <c r="B126" s="50">
        <v>0</v>
      </c>
      <c r="C126" s="50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</row>
    <row r="127" spans="1:13" x14ac:dyDescent="0.25">
      <c r="A127" s="49"/>
      <c r="B127" s="50">
        <v>0</v>
      </c>
      <c r="C127" s="50">
        <v>0</v>
      </c>
      <c r="D127" s="50">
        <v>0</v>
      </c>
      <c r="E127" s="50">
        <v>0</v>
      </c>
      <c r="F127" s="50"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v>0</v>
      </c>
      <c r="L127" s="50">
        <v>0</v>
      </c>
      <c r="M127" s="50">
        <v>0</v>
      </c>
    </row>
    <row r="128" spans="1:13" x14ac:dyDescent="0.25">
      <c r="A128" s="51"/>
      <c r="B128" s="50">
        <v>0</v>
      </c>
      <c r="C128" s="50">
        <v>0</v>
      </c>
      <c r="D128" s="50">
        <v>0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</row>
    <row r="129" spans="1:16" x14ac:dyDescent="0.25">
      <c r="A129" s="14" t="s">
        <v>34</v>
      </c>
      <c r="B129" s="36">
        <f>SUM(B119:B128)</f>
        <v>0</v>
      </c>
      <c r="C129" s="36">
        <f t="shared" ref="C129:M129" si="9">SUM(C119:C128)</f>
        <v>0</v>
      </c>
      <c r="D129" s="36">
        <f t="shared" si="9"/>
        <v>0</v>
      </c>
      <c r="E129" s="36">
        <f t="shared" si="9"/>
        <v>0</v>
      </c>
      <c r="F129" s="36">
        <f t="shared" si="9"/>
        <v>0</v>
      </c>
      <c r="G129" s="36">
        <f t="shared" si="9"/>
        <v>0</v>
      </c>
      <c r="H129" s="36">
        <f t="shared" si="9"/>
        <v>0</v>
      </c>
      <c r="I129" s="36">
        <f t="shared" si="9"/>
        <v>0</v>
      </c>
      <c r="J129" s="36">
        <f t="shared" si="9"/>
        <v>0</v>
      </c>
      <c r="K129" s="36">
        <f t="shared" si="9"/>
        <v>0</v>
      </c>
      <c r="L129" s="36">
        <f t="shared" si="9"/>
        <v>0</v>
      </c>
      <c r="M129" s="36">
        <f t="shared" si="9"/>
        <v>0</v>
      </c>
    </row>
    <row r="130" spans="1:16" x14ac:dyDescent="0.25">
      <c r="A130" s="13" t="s">
        <v>69</v>
      </c>
      <c r="B130" s="25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</row>
    <row r="131" spans="1:16" x14ac:dyDescent="0.25">
      <c r="A131" s="51"/>
      <c r="B131" s="50">
        <v>0</v>
      </c>
      <c r="C131" s="50">
        <v>0</v>
      </c>
      <c r="D131" s="50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>
        <v>0</v>
      </c>
    </row>
    <row r="132" spans="1:16" x14ac:dyDescent="0.25">
      <c r="A132" s="51"/>
      <c r="B132" s="50">
        <v>0</v>
      </c>
      <c r="C132" s="50">
        <v>0</v>
      </c>
      <c r="D132" s="50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</row>
    <row r="133" spans="1:16" x14ac:dyDescent="0.25">
      <c r="A133" s="51"/>
      <c r="B133" s="50">
        <v>0</v>
      </c>
      <c r="C133" s="50">
        <v>0</v>
      </c>
      <c r="D133" s="50">
        <v>0</v>
      </c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50">
        <v>0</v>
      </c>
      <c r="K133" s="50">
        <v>0</v>
      </c>
      <c r="L133" s="50">
        <v>0</v>
      </c>
      <c r="M133" s="50">
        <v>0</v>
      </c>
    </row>
    <row r="134" spans="1:16" x14ac:dyDescent="0.25">
      <c r="A134" s="51"/>
      <c r="B134" s="50">
        <v>0</v>
      </c>
      <c r="C134" s="50">
        <v>0</v>
      </c>
      <c r="D134" s="50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</row>
    <row r="135" spans="1:16" x14ac:dyDescent="0.25">
      <c r="A135" s="51"/>
      <c r="B135" s="50">
        <v>0</v>
      </c>
      <c r="C135" s="50">
        <v>0</v>
      </c>
      <c r="D135" s="50">
        <v>0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50">
        <v>0</v>
      </c>
      <c r="M135" s="50">
        <v>0</v>
      </c>
    </row>
    <row r="136" spans="1:16" x14ac:dyDescent="0.25">
      <c r="A136" s="51"/>
      <c r="B136" s="50">
        <v>0</v>
      </c>
      <c r="C136" s="50">
        <v>0</v>
      </c>
      <c r="D136" s="50">
        <v>0</v>
      </c>
      <c r="E136" s="50">
        <v>0</v>
      </c>
      <c r="F136" s="50">
        <v>0</v>
      </c>
      <c r="G136" s="50">
        <v>0</v>
      </c>
      <c r="H136" s="50">
        <v>0</v>
      </c>
      <c r="I136" s="50">
        <v>0</v>
      </c>
      <c r="J136" s="50">
        <v>0</v>
      </c>
      <c r="K136" s="50">
        <v>0</v>
      </c>
      <c r="L136" s="50">
        <v>0</v>
      </c>
      <c r="M136" s="50">
        <v>0</v>
      </c>
    </row>
    <row r="137" spans="1:16" x14ac:dyDescent="0.25">
      <c r="A137" s="51"/>
      <c r="B137" s="50">
        <v>0</v>
      </c>
      <c r="C137" s="50">
        <v>0</v>
      </c>
      <c r="D137" s="50">
        <v>0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0</v>
      </c>
      <c r="L137" s="50">
        <v>0</v>
      </c>
      <c r="M137" s="50">
        <v>0</v>
      </c>
      <c r="P137" s="5"/>
    </row>
    <row r="138" spans="1:16" x14ac:dyDescent="0.25">
      <c r="A138" s="51"/>
      <c r="B138" s="50">
        <v>0</v>
      </c>
      <c r="C138" s="50">
        <v>0</v>
      </c>
      <c r="D138" s="50">
        <v>0</v>
      </c>
      <c r="E138" s="50">
        <v>0</v>
      </c>
      <c r="F138" s="50">
        <v>0</v>
      </c>
      <c r="G138" s="50">
        <v>0</v>
      </c>
      <c r="H138" s="50">
        <v>0</v>
      </c>
      <c r="I138" s="50">
        <v>0</v>
      </c>
      <c r="J138" s="50">
        <v>0</v>
      </c>
      <c r="K138" s="50">
        <v>0</v>
      </c>
      <c r="L138" s="50">
        <v>0</v>
      </c>
      <c r="M138" s="50">
        <v>0</v>
      </c>
      <c r="P138" s="5"/>
    </row>
    <row r="139" spans="1:16" x14ac:dyDescent="0.25">
      <c r="A139" s="51"/>
      <c r="B139" s="50">
        <v>0</v>
      </c>
      <c r="C139" s="50">
        <v>0</v>
      </c>
      <c r="D139" s="50">
        <v>0</v>
      </c>
      <c r="E139" s="50">
        <v>0</v>
      </c>
      <c r="F139" s="50">
        <v>0</v>
      </c>
      <c r="G139" s="50">
        <v>0</v>
      </c>
      <c r="H139" s="50">
        <v>0</v>
      </c>
      <c r="I139" s="50">
        <v>0</v>
      </c>
      <c r="J139" s="50">
        <v>0</v>
      </c>
      <c r="K139" s="50">
        <v>0</v>
      </c>
      <c r="L139" s="50">
        <v>0</v>
      </c>
      <c r="M139" s="50">
        <v>0</v>
      </c>
      <c r="P139" s="5"/>
    </row>
    <row r="140" spans="1:16" x14ac:dyDescent="0.25">
      <c r="A140" s="49"/>
      <c r="B140" s="50">
        <v>0</v>
      </c>
      <c r="C140" s="50">
        <v>0</v>
      </c>
      <c r="D140" s="50">
        <v>0</v>
      </c>
      <c r="E140" s="50">
        <v>0</v>
      </c>
      <c r="F140" s="50">
        <v>0</v>
      </c>
      <c r="G140" s="50">
        <v>0</v>
      </c>
      <c r="H140" s="50">
        <v>0</v>
      </c>
      <c r="I140" s="50">
        <v>0</v>
      </c>
      <c r="J140" s="50">
        <v>0</v>
      </c>
      <c r="K140" s="50">
        <v>0</v>
      </c>
      <c r="L140" s="50">
        <v>0</v>
      </c>
      <c r="M140" s="50">
        <v>0</v>
      </c>
    </row>
    <row r="141" spans="1:16" x14ac:dyDescent="0.25">
      <c r="A141" s="14" t="s">
        <v>67</v>
      </c>
      <c r="B141" s="36">
        <f>SUM(B131:B140)</f>
        <v>0</v>
      </c>
      <c r="C141" s="36">
        <f t="shared" ref="C141:M141" si="10">SUM(C131:C140)</f>
        <v>0</v>
      </c>
      <c r="D141" s="36">
        <f t="shared" si="10"/>
        <v>0</v>
      </c>
      <c r="E141" s="36">
        <f t="shared" si="10"/>
        <v>0</v>
      </c>
      <c r="F141" s="36">
        <f t="shared" si="10"/>
        <v>0</v>
      </c>
      <c r="G141" s="36">
        <f t="shared" si="10"/>
        <v>0</v>
      </c>
      <c r="H141" s="36">
        <f t="shared" si="10"/>
        <v>0</v>
      </c>
      <c r="I141" s="36">
        <f t="shared" si="10"/>
        <v>0</v>
      </c>
      <c r="J141" s="36">
        <f t="shared" si="10"/>
        <v>0</v>
      </c>
      <c r="K141" s="36">
        <f t="shared" si="10"/>
        <v>0</v>
      </c>
      <c r="L141" s="36">
        <f t="shared" si="10"/>
        <v>0</v>
      </c>
      <c r="M141" s="36">
        <f t="shared" si="10"/>
        <v>0</v>
      </c>
    </row>
    <row r="142" spans="1:16" x14ac:dyDescent="0.25">
      <c r="A142" s="15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</row>
    <row r="143" spans="1:16" x14ac:dyDescent="0.25">
      <c r="A143" s="16"/>
      <c r="B143" s="33" t="s">
        <v>0</v>
      </c>
      <c r="C143" s="33" t="s">
        <v>1</v>
      </c>
      <c r="D143" s="33" t="s">
        <v>2</v>
      </c>
      <c r="E143" s="33" t="s">
        <v>3</v>
      </c>
      <c r="F143" s="33" t="s">
        <v>4</v>
      </c>
      <c r="G143" s="33" t="s">
        <v>5</v>
      </c>
      <c r="H143" s="33" t="s">
        <v>6</v>
      </c>
      <c r="I143" s="33" t="s">
        <v>7</v>
      </c>
      <c r="J143" s="33" t="s">
        <v>8</v>
      </c>
      <c r="K143" s="33" t="s">
        <v>9</v>
      </c>
      <c r="L143" s="33" t="s">
        <v>10</v>
      </c>
      <c r="M143" s="33" t="s">
        <v>11</v>
      </c>
      <c r="N143" s="11" t="s">
        <v>40</v>
      </c>
    </row>
    <row r="144" spans="1:16" x14ac:dyDescent="0.25">
      <c r="A144" s="17" t="s">
        <v>37</v>
      </c>
      <c r="B144" s="38">
        <f>SUM(B33,B45,B57,B69,B81,B93,B105,B117,B129,B141,)</f>
        <v>0</v>
      </c>
      <c r="C144" s="38">
        <f t="shared" ref="C144:M144" si="11">SUM(C33,C45,C57,C69,C81,C93,C105,C117,C129,C141,)</f>
        <v>0</v>
      </c>
      <c r="D144" s="38">
        <f t="shared" si="11"/>
        <v>0</v>
      </c>
      <c r="E144" s="38">
        <f t="shared" si="11"/>
        <v>0</v>
      </c>
      <c r="F144" s="38">
        <f t="shared" si="11"/>
        <v>0</v>
      </c>
      <c r="G144" s="38">
        <f t="shared" si="11"/>
        <v>0</v>
      </c>
      <c r="H144" s="38">
        <f t="shared" si="11"/>
        <v>0</v>
      </c>
      <c r="I144" s="38">
        <f t="shared" si="11"/>
        <v>0</v>
      </c>
      <c r="J144" s="38">
        <f t="shared" si="11"/>
        <v>0</v>
      </c>
      <c r="K144" s="38">
        <f t="shared" si="11"/>
        <v>0</v>
      </c>
      <c r="L144" s="38">
        <f t="shared" si="11"/>
        <v>0</v>
      </c>
      <c r="M144" s="38">
        <f t="shared" si="11"/>
        <v>0</v>
      </c>
      <c r="N144" s="39">
        <f>SUM(B144:M144)</f>
        <v>0</v>
      </c>
    </row>
    <row r="145" spans="1:14" x14ac:dyDescent="0.25">
      <c r="A145" s="18" t="s">
        <v>14</v>
      </c>
      <c r="B145" s="40">
        <f t="shared" ref="B145:M145" si="12">B20</f>
        <v>0</v>
      </c>
      <c r="C145" s="40">
        <f t="shared" si="12"/>
        <v>0</v>
      </c>
      <c r="D145" s="40">
        <f t="shared" si="12"/>
        <v>0</v>
      </c>
      <c r="E145" s="40">
        <f t="shared" si="12"/>
        <v>0</v>
      </c>
      <c r="F145" s="40">
        <f t="shared" si="12"/>
        <v>0</v>
      </c>
      <c r="G145" s="40">
        <f t="shared" si="12"/>
        <v>0</v>
      </c>
      <c r="H145" s="40">
        <f t="shared" si="12"/>
        <v>0</v>
      </c>
      <c r="I145" s="40">
        <f t="shared" si="12"/>
        <v>0</v>
      </c>
      <c r="J145" s="40">
        <f t="shared" si="12"/>
        <v>0</v>
      </c>
      <c r="K145" s="40">
        <f t="shared" si="12"/>
        <v>0</v>
      </c>
      <c r="L145" s="40">
        <f t="shared" si="12"/>
        <v>0</v>
      </c>
      <c r="M145" s="40">
        <f t="shared" si="12"/>
        <v>0</v>
      </c>
      <c r="N145" s="41">
        <f>SUM(B145:M145)</f>
        <v>0</v>
      </c>
    </row>
    <row r="146" spans="1:14" ht="15.75" thickBot="1" x14ac:dyDescent="0.3">
      <c r="A146" s="19" t="s">
        <v>38</v>
      </c>
      <c r="B146" s="42">
        <f>B145-B144</f>
        <v>0</v>
      </c>
      <c r="C146" s="42">
        <f t="shared" ref="C146" si="13">C145-C144</f>
        <v>0</v>
      </c>
      <c r="D146" s="42">
        <f>D145-D144</f>
        <v>0</v>
      </c>
      <c r="E146" s="42">
        <f t="shared" ref="E146:M146" si="14">E145-E144</f>
        <v>0</v>
      </c>
      <c r="F146" s="42">
        <f t="shared" si="14"/>
        <v>0</v>
      </c>
      <c r="G146" s="42">
        <f t="shared" si="14"/>
        <v>0</v>
      </c>
      <c r="H146" s="42">
        <f t="shared" si="14"/>
        <v>0</v>
      </c>
      <c r="I146" s="42">
        <f t="shared" si="14"/>
        <v>0</v>
      </c>
      <c r="J146" s="42">
        <f t="shared" si="14"/>
        <v>0</v>
      </c>
      <c r="K146" s="42">
        <f t="shared" si="14"/>
        <v>0</v>
      </c>
      <c r="L146" s="42">
        <f t="shared" si="14"/>
        <v>0</v>
      </c>
      <c r="M146" s="42">
        <f t="shared" si="14"/>
        <v>0</v>
      </c>
      <c r="N146" s="43">
        <f>SUM(B146:M146)</f>
        <v>0</v>
      </c>
    </row>
    <row r="147" spans="1:14" ht="15.75" thickTop="1" x14ac:dyDescent="0.25">
      <c r="A147" s="20" t="s">
        <v>41</v>
      </c>
      <c r="B147" s="44">
        <f>B146</f>
        <v>0</v>
      </c>
      <c r="C147" s="44">
        <f>B146+C146</f>
        <v>0</v>
      </c>
      <c r="D147" s="44">
        <f>B146+C146+D146</f>
        <v>0</v>
      </c>
      <c r="E147" s="44">
        <f>C146+D146+E146+B146</f>
        <v>0</v>
      </c>
      <c r="F147" s="44">
        <f>D146+E146+F146+C146+B146</f>
        <v>0</v>
      </c>
      <c r="G147" s="44">
        <f>E146+F146+G146+D146+C146+B146</f>
        <v>0</v>
      </c>
      <c r="H147" s="44">
        <f>F146+G146+H146+E146+D146+C146+B146</f>
        <v>0</v>
      </c>
      <c r="I147" s="44">
        <f>G146+H146+I146+F146+E146+D146+C146+B146</f>
        <v>0</v>
      </c>
      <c r="J147" s="44">
        <f>H146+I146+J146+G146+F146+E146+D146+C146+B146</f>
        <v>0</v>
      </c>
      <c r="K147" s="44">
        <f>I146+J146+K146+H146+G146+F146+E146+D146+C146+B146</f>
        <v>0</v>
      </c>
      <c r="L147" s="44">
        <f>J146+K146+L146+I146+H146+G146+F146+E146+D146+C146+B146</f>
        <v>0</v>
      </c>
      <c r="M147" s="44">
        <f>K146+L146+M146+J146+I146+H146+G146+F146+E146+D146+C146+B146</f>
        <v>0</v>
      </c>
      <c r="N147" s="45">
        <f>B146+C146+D146+E146+F146+G146+H146+I146+J146+K146+L146+M146</f>
        <v>0</v>
      </c>
    </row>
    <row r="148" spans="1:14" x14ac:dyDescent="0.25">
      <c r="A148" s="4"/>
    </row>
    <row r="149" spans="1:14" x14ac:dyDescent="0.25">
      <c r="A149" s="4"/>
    </row>
    <row r="150" spans="1:14" x14ac:dyDescent="0.25">
      <c r="A150" s="4"/>
    </row>
    <row r="151" spans="1:14" x14ac:dyDescent="0.25">
      <c r="A151" s="4"/>
    </row>
    <row r="152" spans="1:14" x14ac:dyDescent="0.25">
      <c r="A152" s="4"/>
    </row>
    <row r="153" spans="1:14" x14ac:dyDescent="0.25">
      <c r="A153" s="4"/>
    </row>
    <row r="154" spans="1:14" x14ac:dyDescent="0.25">
      <c r="A154" s="4"/>
    </row>
    <row r="155" spans="1:14" x14ac:dyDescent="0.25">
      <c r="A155" s="4"/>
    </row>
    <row r="156" spans="1:14" x14ac:dyDescent="0.25">
      <c r="A156" s="4"/>
    </row>
    <row r="157" spans="1:14" x14ac:dyDescent="0.25">
      <c r="A157" s="4"/>
    </row>
    <row r="158" spans="1:14" x14ac:dyDescent="0.25">
      <c r="A158" s="4"/>
    </row>
    <row r="159" spans="1:14" x14ac:dyDescent="0.25">
      <c r="A159" s="4"/>
    </row>
    <row r="160" spans="1:14" x14ac:dyDescent="0.25">
      <c r="A160" s="4"/>
    </row>
    <row r="161" spans="1:1" x14ac:dyDescent="0.25">
      <c r="A161" s="4"/>
    </row>
    <row r="162" spans="1:1" x14ac:dyDescent="0.25">
      <c r="A162" s="4"/>
    </row>
    <row r="163" spans="1:1" x14ac:dyDescent="0.25">
      <c r="A163" s="4"/>
    </row>
    <row r="164" spans="1:1" x14ac:dyDescent="0.25">
      <c r="A164" s="4"/>
    </row>
    <row r="165" spans="1:1" x14ac:dyDescent="0.25">
      <c r="A165" s="4"/>
    </row>
    <row r="166" spans="1:1" x14ac:dyDescent="0.25">
      <c r="A166" s="4"/>
    </row>
    <row r="167" spans="1:1" x14ac:dyDescent="0.25">
      <c r="A167" s="4"/>
    </row>
    <row r="168" spans="1:1" x14ac:dyDescent="0.25">
      <c r="A168" s="4"/>
    </row>
    <row r="169" spans="1:1" x14ac:dyDescent="0.25">
      <c r="A169" s="4"/>
    </row>
    <row r="170" spans="1:1" x14ac:dyDescent="0.25">
      <c r="A170" s="4"/>
    </row>
    <row r="171" spans="1:1" x14ac:dyDescent="0.25">
      <c r="A171" s="4"/>
    </row>
    <row r="172" spans="1:1" x14ac:dyDescent="0.25">
      <c r="A172" s="4"/>
    </row>
    <row r="173" spans="1:1" x14ac:dyDescent="0.25">
      <c r="A173" s="4"/>
    </row>
    <row r="174" spans="1:1" x14ac:dyDescent="0.25">
      <c r="A174" s="4"/>
    </row>
    <row r="175" spans="1:1" x14ac:dyDescent="0.25">
      <c r="A175" s="4"/>
    </row>
    <row r="176" spans="1:1" x14ac:dyDescent="0.25">
      <c r="A176" s="4"/>
    </row>
    <row r="177" spans="1:1" x14ac:dyDescent="0.25">
      <c r="A177" s="4"/>
    </row>
    <row r="178" spans="1:1" x14ac:dyDescent="0.25">
      <c r="A178" s="4"/>
    </row>
    <row r="179" spans="1:1" x14ac:dyDescent="0.25">
      <c r="A179" s="4"/>
    </row>
    <row r="180" spans="1:1" x14ac:dyDescent="0.25">
      <c r="A180" s="4"/>
    </row>
    <row r="181" spans="1:1" x14ac:dyDescent="0.25">
      <c r="A181" s="4"/>
    </row>
    <row r="182" spans="1:1" x14ac:dyDescent="0.25">
      <c r="A182" s="4"/>
    </row>
    <row r="183" spans="1:1" x14ac:dyDescent="0.25">
      <c r="A183" s="4"/>
    </row>
    <row r="184" spans="1:1" x14ac:dyDescent="0.25">
      <c r="A184" s="4"/>
    </row>
    <row r="185" spans="1:1" x14ac:dyDescent="0.25">
      <c r="A185" s="4"/>
    </row>
    <row r="186" spans="1:1" x14ac:dyDescent="0.25">
      <c r="A186" s="4"/>
    </row>
    <row r="187" spans="1:1" x14ac:dyDescent="0.25">
      <c r="A187" s="4"/>
    </row>
    <row r="188" spans="1:1" x14ac:dyDescent="0.25">
      <c r="A188" s="4"/>
    </row>
    <row r="189" spans="1:1" x14ac:dyDescent="0.25">
      <c r="A189" s="4"/>
    </row>
    <row r="190" spans="1:1" x14ac:dyDescent="0.25">
      <c r="A190" s="4"/>
    </row>
    <row r="191" spans="1:1" x14ac:dyDescent="0.25">
      <c r="A191" s="4"/>
    </row>
    <row r="192" spans="1:1" x14ac:dyDescent="0.25">
      <c r="A192" s="4"/>
    </row>
    <row r="193" spans="1:1" x14ac:dyDescent="0.25">
      <c r="A193" s="4"/>
    </row>
    <row r="194" spans="1:1" x14ac:dyDescent="0.25">
      <c r="A194" s="4"/>
    </row>
    <row r="195" spans="1:1" x14ac:dyDescent="0.25">
      <c r="A195" s="4"/>
    </row>
    <row r="196" spans="1:1" x14ac:dyDescent="0.25">
      <c r="A196" s="4"/>
    </row>
    <row r="197" spans="1:1" x14ac:dyDescent="0.25">
      <c r="A197" s="4"/>
    </row>
    <row r="198" spans="1:1" x14ac:dyDescent="0.25">
      <c r="A198" s="4"/>
    </row>
    <row r="199" spans="1:1" x14ac:dyDescent="0.25">
      <c r="A199" s="4"/>
    </row>
    <row r="200" spans="1:1" x14ac:dyDescent="0.25">
      <c r="A200" s="4"/>
    </row>
    <row r="201" spans="1:1" x14ac:dyDescent="0.25">
      <c r="A201" s="4"/>
    </row>
    <row r="202" spans="1:1" x14ac:dyDescent="0.25">
      <c r="A202" s="4"/>
    </row>
    <row r="203" spans="1:1" x14ac:dyDescent="0.25">
      <c r="A203" s="4"/>
    </row>
    <row r="204" spans="1:1" x14ac:dyDescent="0.25">
      <c r="A204" s="4"/>
    </row>
    <row r="205" spans="1:1" x14ac:dyDescent="0.25">
      <c r="A205" s="4"/>
    </row>
    <row r="206" spans="1:1" x14ac:dyDescent="0.25">
      <c r="A206" s="4"/>
    </row>
    <row r="207" spans="1:1" x14ac:dyDescent="0.25">
      <c r="A207" s="4"/>
    </row>
    <row r="208" spans="1:1" x14ac:dyDescent="0.25">
      <c r="A208" s="4"/>
    </row>
    <row r="209" spans="1:1" x14ac:dyDescent="0.25">
      <c r="A209" s="4"/>
    </row>
    <row r="210" spans="1:1" x14ac:dyDescent="0.25">
      <c r="A210" s="4"/>
    </row>
    <row r="211" spans="1:1" x14ac:dyDescent="0.25">
      <c r="A211" s="4"/>
    </row>
    <row r="212" spans="1:1" x14ac:dyDescent="0.25">
      <c r="A212" s="4"/>
    </row>
    <row r="213" spans="1:1" x14ac:dyDescent="0.25">
      <c r="A213" s="4"/>
    </row>
    <row r="214" spans="1:1" x14ac:dyDescent="0.25">
      <c r="A214" s="4"/>
    </row>
    <row r="215" spans="1:1" x14ac:dyDescent="0.25">
      <c r="A215" s="4"/>
    </row>
    <row r="216" spans="1:1" x14ac:dyDescent="0.25">
      <c r="A216" s="4"/>
    </row>
    <row r="217" spans="1:1" x14ac:dyDescent="0.25">
      <c r="A217" s="4"/>
    </row>
    <row r="218" spans="1:1" x14ac:dyDescent="0.25">
      <c r="A218" s="4"/>
    </row>
    <row r="219" spans="1:1" x14ac:dyDescent="0.25">
      <c r="A219" s="4"/>
    </row>
    <row r="220" spans="1:1" x14ac:dyDescent="0.25">
      <c r="A220" s="4"/>
    </row>
    <row r="221" spans="1:1" x14ac:dyDescent="0.25">
      <c r="A221" s="4"/>
    </row>
    <row r="222" spans="1:1" x14ac:dyDescent="0.25">
      <c r="A222" s="4"/>
    </row>
    <row r="223" spans="1:1" x14ac:dyDescent="0.25">
      <c r="A223" s="4"/>
    </row>
    <row r="224" spans="1:1" x14ac:dyDescent="0.25">
      <c r="A224" s="4"/>
    </row>
    <row r="225" spans="1:1" x14ac:dyDescent="0.25">
      <c r="A225" s="4"/>
    </row>
    <row r="226" spans="1:1" x14ac:dyDescent="0.25">
      <c r="A226" s="4"/>
    </row>
    <row r="227" spans="1:1" x14ac:dyDescent="0.25">
      <c r="A227" s="4"/>
    </row>
    <row r="228" spans="1:1" x14ac:dyDescent="0.25">
      <c r="A228" s="4"/>
    </row>
    <row r="229" spans="1:1" x14ac:dyDescent="0.25">
      <c r="A229" s="4"/>
    </row>
    <row r="230" spans="1:1" x14ac:dyDescent="0.25">
      <c r="A230" s="4"/>
    </row>
    <row r="231" spans="1:1" x14ac:dyDescent="0.25">
      <c r="A231" s="4"/>
    </row>
  </sheetData>
  <sheetProtection algorithmName="SHA-512" hashValue="s55X0hRUfGoP0t4K8yqaj5clG3veqUC5wVSUZYn3l01Rg/5/mBWw43iXGMR6PHNlkzNTz72PRZxb1Q9gVJ3CJg==" saltValue="+RmIDHF4EzMrJK5ssibfPQ==" spinCount="100000" sheet="1" objects="1" scenarios="1" selectLockedCells="1"/>
  <mergeCells count="2">
    <mergeCell ref="F1:M1"/>
    <mergeCell ref="A1:E2"/>
  </mergeCells>
  <conditionalFormatting sqref="B146:M146">
    <cfRule type="cellIs" dxfId="5" priority="7" operator="greaterThan">
      <formula>0</formula>
    </cfRule>
    <cfRule type="cellIs" dxfId="4" priority="8" operator="lessThan">
      <formula>0</formula>
    </cfRule>
  </conditionalFormatting>
  <conditionalFormatting sqref="N146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B147:N147">
    <cfRule type="cellIs" dxfId="1" priority="3" operator="lessThan">
      <formula>0</formula>
    </cfRule>
    <cfRule type="cellIs" dxfId="0" priority="4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Manager>e-loan Soluções Financeiras;e-loan Soluções Financeiras</Manager>
  <Company>e-loan Soluções Financeiras</Company>
  <LinksUpToDate>false</LinksUpToDate>
  <SharedDoc>false</SharedDoc>
  <HyperlinkBase>https://e-loan.pt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Folha de Cálculo de Controlo Financeiro</dc:title>
  <dc:subject>Controle orçamentário</dc:subject>
  <cp:keywords>orçamento, finanças, controlo financeiro</cp:keywords>
  <dc:description>Folha de Cálculo de Controlo Financeiro Familiar</dc:description>
  <cp:lastModifiedBy>Junior Cammel</cp:lastModifiedBy>
  <dcterms:created xsi:type="dcterms:W3CDTF">2008-12-18T21:00:19Z</dcterms:created>
  <dcterms:modified xsi:type="dcterms:W3CDTF">2020-12-17T20:54:53Z</dcterms:modified>
  <cp:category>Finanças Pessoais</cp:category>
</cp:coreProperties>
</file>